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ublikacje moje\2025\Agronomy_Łubin_Wirusy\PoPoprawie\"/>
    </mc:Choice>
  </mc:AlternateContent>
  <xr:revisionPtr revIDLastSave="0" documentId="13_ncr:1_{96107868-AE11-444A-85A5-C15A50EEE146}" xr6:coauthVersionLast="47" xr6:coauthVersionMax="47" xr10:uidLastSave="{00000000-0000-0000-0000-000000000000}"/>
  <bookViews>
    <workbookView xWindow="-120" yWindow="-120" windowWidth="29040" windowHeight="15720" xr2:uid="{CAFF980D-48F3-4595-BA43-81F7377DD553}"/>
  </bookViews>
  <sheets>
    <sheet name="CMV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" l="1"/>
  <c r="F28" i="1"/>
  <c r="E28" i="1"/>
  <c r="D28" i="1"/>
  <c r="C28" i="1"/>
  <c r="B28" i="1"/>
  <c r="I27" i="1"/>
  <c r="H27" i="1"/>
  <c r="I26" i="1"/>
  <c r="H26" i="1"/>
  <c r="I25" i="1"/>
  <c r="H25" i="1"/>
  <c r="I24" i="1"/>
  <c r="H24" i="1"/>
  <c r="I23" i="1"/>
  <c r="H23" i="1"/>
  <c r="I22" i="1"/>
  <c r="H22" i="1"/>
  <c r="G20" i="1"/>
  <c r="F20" i="1"/>
  <c r="E20" i="1"/>
  <c r="D20" i="1"/>
  <c r="C20" i="1"/>
  <c r="B20" i="1"/>
  <c r="I19" i="1"/>
  <c r="H19" i="1"/>
  <c r="I18" i="1"/>
  <c r="H18" i="1"/>
  <c r="I17" i="1"/>
  <c r="H17" i="1"/>
  <c r="I16" i="1"/>
  <c r="H16" i="1"/>
  <c r="I15" i="1"/>
  <c r="H15" i="1"/>
  <c r="I14" i="1"/>
  <c r="I20" i="1" s="1"/>
  <c r="H14" i="1"/>
  <c r="H20" i="1" s="1"/>
  <c r="G12" i="1"/>
  <c r="G29" i="1" s="1"/>
  <c r="F12" i="1"/>
  <c r="E12" i="1"/>
  <c r="E29" i="1" s="1"/>
  <c r="D12" i="1"/>
  <c r="C12" i="1"/>
  <c r="C29" i="1" s="1"/>
  <c r="B12" i="1"/>
  <c r="I11" i="1"/>
  <c r="H11" i="1"/>
  <c r="I10" i="1"/>
  <c r="H10" i="1"/>
  <c r="I9" i="1"/>
  <c r="H9" i="1"/>
  <c r="I8" i="1"/>
  <c r="H8" i="1"/>
  <c r="I7" i="1"/>
  <c r="H7" i="1"/>
  <c r="I6" i="1"/>
  <c r="H6" i="1"/>
  <c r="I28" i="1" l="1"/>
  <c r="I12" i="1"/>
  <c r="H28" i="1"/>
  <c r="F29" i="1"/>
  <c r="D29" i="1"/>
  <c r="B29" i="1"/>
  <c r="H12" i="1"/>
</calcChain>
</file>

<file path=xl/sharedStrings.xml><?xml version="1.0" encoding="utf-8"?>
<sst xmlns="http://schemas.openxmlformats.org/spreadsheetml/2006/main" count="37" uniqueCount="19">
  <si>
    <t>Cultivar</t>
  </si>
  <si>
    <t xml:space="preserve">number of plants </t>
  </si>
  <si>
    <t>Szepietowo</t>
  </si>
  <si>
    <t>Grabów</t>
  </si>
  <si>
    <t>Osiny</t>
  </si>
  <si>
    <t>Total</t>
  </si>
  <si>
    <t>infected</t>
  </si>
  <si>
    <t>tested</t>
  </si>
  <si>
    <t>Goldeneye</t>
  </si>
  <si>
    <t>Salut</t>
  </si>
  <si>
    <t>Diament</t>
  </si>
  <si>
    <t>Puma</t>
  </si>
  <si>
    <t>Mister</t>
  </si>
  <si>
    <t>Bursztyn</t>
  </si>
  <si>
    <t>Total in 2022</t>
  </si>
  <si>
    <t>Total in 2023</t>
  </si>
  <si>
    <t>Total in 2024</t>
  </si>
  <si>
    <t>Total in 2022-2024</t>
  </si>
  <si>
    <t xml:space="preserve">Table S2. The number of CMV infected plants of yellow lupin in the years 2022–2024 in three locations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</si>
</sst>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" xfId="0" applyFont="1" applyBorder="1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1EF2C-C86E-4F3B-9123-10FA7DE154E6}">
  <dimension ref="A1:I29"/>
  <sheetViews>
    <sheetView tabSelected="1" workbookViewId="0">
      <selection activeCell="N24" sqref="N24"/>
    </sheetView>
  </sheetViews>
  <sheetFormatPr defaultRowHeight="15" x14ac:dyDescent="0.25"/>
  <cols>
    <col min="1" max="1" width="17.5703125" customWidth="1"/>
  </cols>
  <sheetData>
    <row r="1" spans="1:9" x14ac:dyDescent="0.25">
      <c r="A1" s="1" t="s">
        <v>18</v>
      </c>
    </row>
    <row r="2" spans="1:9" x14ac:dyDescent="0.25">
      <c r="A2" s="2" t="s">
        <v>0</v>
      </c>
      <c r="B2" s="3" t="s">
        <v>1</v>
      </c>
      <c r="C2" s="4"/>
      <c r="D2" s="4"/>
      <c r="E2" s="4"/>
      <c r="F2" s="4"/>
      <c r="G2" s="4"/>
      <c r="H2" s="4"/>
      <c r="I2" s="5"/>
    </row>
    <row r="3" spans="1:9" x14ac:dyDescent="0.25">
      <c r="A3" s="2"/>
      <c r="B3" s="3" t="s">
        <v>2</v>
      </c>
      <c r="C3" s="5"/>
      <c r="D3" s="3" t="s">
        <v>3</v>
      </c>
      <c r="E3" s="5"/>
      <c r="F3" s="3" t="s">
        <v>4</v>
      </c>
      <c r="G3" s="5"/>
      <c r="H3" s="15" t="s">
        <v>5</v>
      </c>
      <c r="I3" s="16"/>
    </row>
    <row r="4" spans="1:9" x14ac:dyDescent="0.25">
      <c r="A4" s="2"/>
      <c r="B4" s="6" t="s">
        <v>6</v>
      </c>
      <c r="C4" s="6" t="s">
        <v>7</v>
      </c>
      <c r="D4" s="6" t="s">
        <v>6</v>
      </c>
      <c r="E4" s="6" t="s">
        <v>7</v>
      </c>
      <c r="F4" s="6" t="s">
        <v>6</v>
      </c>
      <c r="G4" s="6" t="s">
        <v>7</v>
      </c>
      <c r="H4" s="17" t="s">
        <v>6</v>
      </c>
      <c r="I4" s="17" t="s">
        <v>7</v>
      </c>
    </row>
    <row r="5" spans="1:9" x14ac:dyDescent="0.25">
      <c r="A5" s="3">
        <v>2022</v>
      </c>
      <c r="B5" s="4"/>
      <c r="C5" s="4"/>
      <c r="D5" s="4"/>
      <c r="E5" s="4"/>
      <c r="F5" s="4"/>
      <c r="G5" s="4"/>
      <c r="H5" s="4"/>
      <c r="I5" s="5"/>
    </row>
    <row r="6" spans="1:9" x14ac:dyDescent="0.25">
      <c r="A6" s="6" t="s">
        <v>8</v>
      </c>
      <c r="B6" s="7">
        <v>1</v>
      </c>
      <c r="C6" s="7">
        <v>40</v>
      </c>
      <c r="D6" s="7">
        <v>2</v>
      </c>
      <c r="E6" s="7">
        <v>40</v>
      </c>
      <c r="F6" s="7">
        <v>0</v>
      </c>
      <c r="G6" s="7">
        <v>40</v>
      </c>
      <c r="H6" s="13">
        <f>B6+D6+F6</f>
        <v>3</v>
      </c>
      <c r="I6" s="13">
        <f>C6+E6+G6</f>
        <v>120</v>
      </c>
    </row>
    <row r="7" spans="1:9" x14ac:dyDescent="0.25">
      <c r="A7" s="6" t="s">
        <v>9</v>
      </c>
      <c r="B7" s="7">
        <v>0</v>
      </c>
      <c r="C7" s="7">
        <v>40</v>
      </c>
      <c r="D7" s="7">
        <v>0</v>
      </c>
      <c r="E7" s="7">
        <v>40</v>
      </c>
      <c r="F7" s="7">
        <v>0</v>
      </c>
      <c r="G7" s="7">
        <v>40</v>
      </c>
      <c r="H7" s="13">
        <f t="shared" ref="H7:I11" si="0">B7+D7+F7</f>
        <v>0</v>
      </c>
      <c r="I7" s="13">
        <f t="shared" si="0"/>
        <v>120</v>
      </c>
    </row>
    <row r="8" spans="1:9" x14ac:dyDescent="0.25">
      <c r="A8" s="6" t="s">
        <v>10</v>
      </c>
      <c r="B8" s="7">
        <v>0</v>
      </c>
      <c r="C8" s="7">
        <v>40</v>
      </c>
      <c r="D8" s="7">
        <v>7</v>
      </c>
      <c r="E8" s="7">
        <v>40</v>
      </c>
      <c r="F8" s="7">
        <v>0</v>
      </c>
      <c r="G8" s="7">
        <v>40</v>
      </c>
      <c r="H8" s="13">
        <f t="shared" si="0"/>
        <v>7</v>
      </c>
      <c r="I8" s="13">
        <f t="shared" si="0"/>
        <v>120</v>
      </c>
    </row>
    <row r="9" spans="1:9" x14ac:dyDescent="0.25">
      <c r="A9" s="9" t="s">
        <v>11</v>
      </c>
      <c r="B9" s="10">
        <v>0</v>
      </c>
      <c r="C9" s="7">
        <v>40</v>
      </c>
      <c r="D9" s="10">
        <v>0</v>
      </c>
      <c r="E9" s="7">
        <v>40</v>
      </c>
      <c r="F9" s="10">
        <v>0</v>
      </c>
      <c r="G9" s="7">
        <v>40</v>
      </c>
      <c r="H9" s="13">
        <f t="shared" si="0"/>
        <v>0</v>
      </c>
      <c r="I9" s="13">
        <f t="shared" si="0"/>
        <v>120</v>
      </c>
    </row>
    <row r="10" spans="1:9" x14ac:dyDescent="0.25">
      <c r="A10" s="9" t="s">
        <v>12</v>
      </c>
      <c r="B10" s="10">
        <v>0</v>
      </c>
      <c r="C10" s="7">
        <v>40</v>
      </c>
      <c r="D10" s="10">
        <v>0</v>
      </c>
      <c r="E10" s="7">
        <v>40</v>
      </c>
      <c r="F10" s="10">
        <v>0</v>
      </c>
      <c r="G10" s="7">
        <v>40</v>
      </c>
      <c r="H10" s="13">
        <f t="shared" si="0"/>
        <v>0</v>
      </c>
      <c r="I10" s="13">
        <f t="shared" si="0"/>
        <v>120</v>
      </c>
    </row>
    <row r="11" spans="1:9" x14ac:dyDescent="0.25">
      <c r="A11" s="9" t="s">
        <v>13</v>
      </c>
      <c r="B11" s="10">
        <v>0</v>
      </c>
      <c r="C11" s="7">
        <v>40</v>
      </c>
      <c r="D11" s="10">
        <v>9</v>
      </c>
      <c r="E11" s="7">
        <v>40</v>
      </c>
      <c r="F11" s="10">
        <v>0</v>
      </c>
      <c r="G11" s="7">
        <v>40</v>
      </c>
      <c r="H11" s="13">
        <f t="shared" si="0"/>
        <v>9</v>
      </c>
      <c r="I11" s="13">
        <f t="shared" si="0"/>
        <v>120</v>
      </c>
    </row>
    <row r="12" spans="1:9" x14ac:dyDescent="0.25">
      <c r="A12" s="11" t="s">
        <v>14</v>
      </c>
      <c r="B12" s="12">
        <f>SUM(B6:B11)</f>
        <v>1</v>
      </c>
      <c r="C12" s="12">
        <f t="shared" ref="C12:I12" si="1">SUM(C6:C11)</f>
        <v>240</v>
      </c>
      <c r="D12" s="12">
        <f t="shared" si="1"/>
        <v>18</v>
      </c>
      <c r="E12" s="12">
        <f t="shared" si="1"/>
        <v>240</v>
      </c>
      <c r="F12" s="12">
        <f t="shared" si="1"/>
        <v>0</v>
      </c>
      <c r="G12" s="12">
        <f t="shared" si="1"/>
        <v>240</v>
      </c>
      <c r="H12" s="12">
        <f t="shared" si="1"/>
        <v>19</v>
      </c>
      <c r="I12" s="12">
        <f t="shared" si="1"/>
        <v>720</v>
      </c>
    </row>
    <row r="13" spans="1:9" x14ac:dyDescent="0.25">
      <c r="A13" s="14">
        <v>2023</v>
      </c>
      <c r="B13" s="14"/>
      <c r="C13" s="14"/>
      <c r="D13" s="14"/>
      <c r="E13" s="14"/>
      <c r="F13" s="14"/>
      <c r="G13" s="14"/>
      <c r="H13" s="14"/>
      <c r="I13" s="14"/>
    </row>
    <row r="14" spans="1:9" x14ac:dyDescent="0.25">
      <c r="A14" s="6" t="s">
        <v>8</v>
      </c>
      <c r="B14" s="10">
        <v>9</v>
      </c>
      <c r="C14" s="7">
        <v>40</v>
      </c>
      <c r="D14" s="10">
        <v>7</v>
      </c>
      <c r="E14" s="7">
        <v>40</v>
      </c>
      <c r="F14" s="10">
        <v>1</v>
      </c>
      <c r="G14" s="7">
        <v>40</v>
      </c>
      <c r="H14" s="13">
        <f>B14+D14+F14</f>
        <v>17</v>
      </c>
      <c r="I14" s="13">
        <f>C14+E14+G14</f>
        <v>120</v>
      </c>
    </row>
    <row r="15" spans="1:9" x14ac:dyDescent="0.25">
      <c r="A15" s="6" t="s">
        <v>9</v>
      </c>
      <c r="B15" s="10">
        <v>25</v>
      </c>
      <c r="C15" s="7">
        <v>40</v>
      </c>
      <c r="D15" s="10">
        <v>7</v>
      </c>
      <c r="E15" s="7">
        <v>40</v>
      </c>
      <c r="F15" s="10">
        <v>0</v>
      </c>
      <c r="G15" s="7">
        <v>40</v>
      </c>
      <c r="H15" s="13">
        <f t="shared" ref="H15:I19" si="2">B15+D15+F15</f>
        <v>32</v>
      </c>
      <c r="I15" s="13">
        <f t="shared" si="2"/>
        <v>120</v>
      </c>
    </row>
    <row r="16" spans="1:9" x14ac:dyDescent="0.25">
      <c r="A16" s="6" t="s">
        <v>10</v>
      </c>
      <c r="B16" s="10">
        <v>13</v>
      </c>
      <c r="C16" s="7">
        <v>40</v>
      </c>
      <c r="D16" s="10">
        <v>15</v>
      </c>
      <c r="E16" s="7">
        <v>40</v>
      </c>
      <c r="F16" s="10">
        <v>1</v>
      </c>
      <c r="G16" s="7">
        <v>40</v>
      </c>
      <c r="H16" s="13">
        <f t="shared" si="2"/>
        <v>29</v>
      </c>
      <c r="I16" s="13">
        <f t="shared" si="2"/>
        <v>120</v>
      </c>
    </row>
    <row r="17" spans="1:9" x14ac:dyDescent="0.25">
      <c r="A17" s="9" t="s">
        <v>11</v>
      </c>
      <c r="B17" s="10">
        <v>4</v>
      </c>
      <c r="C17" s="7">
        <v>40</v>
      </c>
      <c r="D17" s="10">
        <v>22</v>
      </c>
      <c r="E17" s="7">
        <v>40</v>
      </c>
      <c r="F17" s="10">
        <v>0</v>
      </c>
      <c r="G17" s="7">
        <v>40</v>
      </c>
      <c r="H17" s="13">
        <f t="shared" si="2"/>
        <v>26</v>
      </c>
      <c r="I17" s="13">
        <f t="shared" si="2"/>
        <v>120</v>
      </c>
    </row>
    <row r="18" spans="1:9" x14ac:dyDescent="0.25">
      <c r="A18" s="9" t="s">
        <v>12</v>
      </c>
      <c r="B18" s="10">
        <v>2</v>
      </c>
      <c r="C18" s="7">
        <v>40</v>
      </c>
      <c r="D18" s="10">
        <v>0</v>
      </c>
      <c r="E18" s="7">
        <v>40</v>
      </c>
      <c r="F18" s="10">
        <v>2</v>
      </c>
      <c r="G18" s="7">
        <v>40</v>
      </c>
      <c r="H18" s="13">
        <f t="shared" si="2"/>
        <v>4</v>
      </c>
      <c r="I18" s="13">
        <f t="shared" si="2"/>
        <v>120</v>
      </c>
    </row>
    <row r="19" spans="1:9" x14ac:dyDescent="0.25">
      <c r="A19" s="9" t="s">
        <v>13</v>
      </c>
      <c r="B19" s="10">
        <v>3</v>
      </c>
      <c r="C19" s="7">
        <v>40</v>
      </c>
      <c r="D19" s="10">
        <v>0</v>
      </c>
      <c r="E19" s="7">
        <v>40</v>
      </c>
      <c r="F19" s="10">
        <v>1</v>
      </c>
      <c r="G19" s="7">
        <v>40</v>
      </c>
      <c r="H19" s="13">
        <f t="shared" si="2"/>
        <v>4</v>
      </c>
      <c r="I19" s="13">
        <f t="shared" si="2"/>
        <v>120</v>
      </c>
    </row>
    <row r="20" spans="1:9" x14ac:dyDescent="0.25">
      <c r="A20" s="11" t="s">
        <v>15</v>
      </c>
      <c r="B20" s="12">
        <f>SUM(B14:B19)</f>
        <v>56</v>
      </c>
      <c r="C20" s="12">
        <f t="shared" ref="C20:I20" si="3">SUM(C14:C19)</f>
        <v>240</v>
      </c>
      <c r="D20" s="12">
        <f t="shared" si="3"/>
        <v>51</v>
      </c>
      <c r="E20" s="12">
        <f t="shared" si="3"/>
        <v>240</v>
      </c>
      <c r="F20" s="12">
        <f t="shared" si="3"/>
        <v>5</v>
      </c>
      <c r="G20" s="12">
        <f t="shared" si="3"/>
        <v>240</v>
      </c>
      <c r="H20" s="12">
        <f t="shared" si="3"/>
        <v>112</v>
      </c>
      <c r="I20" s="12">
        <f t="shared" si="3"/>
        <v>720</v>
      </c>
    </row>
    <row r="21" spans="1:9" x14ac:dyDescent="0.25">
      <c r="A21" s="14">
        <v>2024</v>
      </c>
      <c r="B21" s="14"/>
      <c r="C21" s="14"/>
      <c r="D21" s="14"/>
      <c r="E21" s="14"/>
      <c r="F21" s="14"/>
      <c r="G21" s="14"/>
      <c r="H21" s="14"/>
      <c r="I21" s="14"/>
    </row>
    <row r="22" spans="1:9" x14ac:dyDescent="0.25">
      <c r="A22" s="6" t="s">
        <v>8</v>
      </c>
      <c r="B22" s="10">
        <v>5</v>
      </c>
      <c r="C22" s="7">
        <v>40</v>
      </c>
      <c r="D22" s="10">
        <v>3</v>
      </c>
      <c r="E22" s="7">
        <v>40</v>
      </c>
      <c r="F22" s="10">
        <v>12</v>
      </c>
      <c r="G22" s="7">
        <v>40</v>
      </c>
      <c r="H22" s="13">
        <f>B22+D22+F22</f>
        <v>20</v>
      </c>
      <c r="I22" s="13">
        <f>C22+E22+G22</f>
        <v>120</v>
      </c>
    </row>
    <row r="23" spans="1:9" x14ac:dyDescent="0.25">
      <c r="A23" s="6" t="s">
        <v>9</v>
      </c>
      <c r="B23" s="10">
        <v>1</v>
      </c>
      <c r="C23" s="7">
        <v>40</v>
      </c>
      <c r="D23" s="10">
        <v>11</v>
      </c>
      <c r="E23" s="7">
        <v>40</v>
      </c>
      <c r="F23" s="10">
        <v>1</v>
      </c>
      <c r="G23" s="7">
        <v>40</v>
      </c>
      <c r="H23" s="13">
        <f t="shared" ref="H23:I27" si="4">B23+D23+F23</f>
        <v>13</v>
      </c>
      <c r="I23" s="13">
        <f t="shared" si="4"/>
        <v>120</v>
      </c>
    </row>
    <row r="24" spans="1:9" x14ac:dyDescent="0.25">
      <c r="A24" s="6" t="s">
        <v>10</v>
      </c>
      <c r="B24" s="10">
        <v>17</v>
      </c>
      <c r="C24" s="7">
        <v>40</v>
      </c>
      <c r="D24" s="10">
        <v>2</v>
      </c>
      <c r="E24" s="7">
        <v>40</v>
      </c>
      <c r="F24" s="10">
        <v>3</v>
      </c>
      <c r="G24" s="7">
        <v>40</v>
      </c>
      <c r="H24" s="13">
        <f t="shared" si="4"/>
        <v>22</v>
      </c>
      <c r="I24" s="13">
        <f t="shared" si="4"/>
        <v>120</v>
      </c>
    </row>
    <row r="25" spans="1:9" x14ac:dyDescent="0.25">
      <c r="A25" s="9" t="s">
        <v>11</v>
      </c>
      <c r="B25" s="10">
        <v>6</v>
      </c>
      <c r="C25" s="7">
        <v>40</v>
      </c>
      <c r="D25" s="10">
        <v>3</v>
      </c>
      <c r="E25" s="7">
        <v>40</v>
      </c>
      <c r="F25" s="10">
        <v>2</v>
      </c>
      <c r="G25" s="7">
        <v>40</v>
      </c>
      <c r="H25" s="13">
        <f t="shared" si="4"/>
        <v>11</v>
      </c>
      <c r="I25" s="13">
        <f t="shared" si="4"/>
        <v>120</v>
      </c>
    </row>
    <row r="26" spans="1:9" x14ac:dyDescent="0.25">
      <c r="A26" s="9" t="s">
        <v>12</v>
      </c>
      <c r="B26" s="10">
        <v>1</v>
      </c>
      <c r="C26" s="7">
        <v>40</v>
      </c>
      <c r="D26" s="10">
        <v>11</v>
      </c>
      <c r="E26" s="7">
        <v>40</v>
      </c>
      <c r="F26" s="10">
        <v>24</v>
      </c>
      <c r="G26" s="7">
        <v>40</v>
      </c>
      <c r="H26" s="13">
        <f t="shared" si="4"/>
        <v>36</v>
      </c>
      <c r="I26" s="13">
        <f t="shared" si="4"/>
        <v>120</v>
      </c>
    </row>
    <row r="27" spans="1:9" x14ac:dyDescent="0.25">
      <c r="A27" s="9" t="s">
        <v>13</v>
      </c>
      <c r="B27" s="10">
        <v>1</v>
      </c>
      <c r="C27" s="7">
        <v>40</v>
      </c>
      <c r="D27" s="10">
        <v>3</v>
      </c>
      <c r="E27" s="7">
        <v>40</v>
      </c>
      <c r="F27" s="10">
        <v>17</v>
      </c>
      <c r="G27" s="7">
        <v>40</v>
      </c>
      <c r="H27" s="13">
        <f t="shared" si="4"/>
        <v>21</v>
      </c>
      <c r="I27" s="13">
        <f t="shared" si="4"/>
        <v>120</v>
      </c>
    </row>
    <row r="28" spans="1:9" x14ac:dyDescent="0.25">
      <c r="A28" s="11" t="s">
        <v>16</v>
      </c>
      <c r="B28" s="12">
        <f>SUM(B22:B27)</f>
        <v>31</v>
      </c>
      <c r="C28" s="12">
        <f t="shared" ref="C28:I28" si="5">SUM(C22:C27)</f>
        <v>240</v>
      </c>
      <c r="D28" s="12">
        <f t="shared" si="5"/>
        <v>33</v>
      </c>
      <c r="E28" s="12">
        <f t="shared" si="5"/>
        <v>240</v>
      </c>
      <c r="F28" s="12">
        <f t="shared" si="5"/>
        <v>59</v>
      </c>
      <c r="G28" s="12">
        <f t="shared" si="5"/>
        <v>240</v>
      </c>
      <c r="H28" s="12">
        <f t="shared" si="5"/>
        <v>123</v>
      </c>
      <c r="I28" s="12">
        <f t="shared" si="5"/>
        <v>720</v>
      </c>
    </row>
    <row r="29" spans="1:9" x14ac:dyDescent="0.25">
      <c r="A29" s="11" t="s">
        <v>17</v>
      </c>
      <c r="B29" s="13">
        <f>B12+B20+B28</f>
        <v>88</v>
      </c>
      <c r="C29" s="13">
        <f t="shared" ref="C29:G29" si="6">C12+C20+C28</f>
        <v>720</v>
      </c>
      <c r="D29" s="13">
        <f t="shared" si="6"/>
        <v>102</v>
      </c>
      <c r="E29" s="13">
        <f t="shared" si="6"/>
        <v>720</v>
      </c>
      <c r="F29" s="13">
        <f t="shared" si="6"/>
        <v>64</v>
      </c>
      <c r="G29" s="13">
        <f t="shared" si="6"/>
        <v>720</v>
      </c>
      <c r="H29" s="8"/>
      <c r="I29" s="8"/>
    </row>
  </sheetData>
  <mergeCells count="8">
    <mergeCell ref="A13:I13"/>
    <mergeCell ref="A21:I21"/>
    <mergeCell ref="B2:I2"/>
    <mergeCell ref="B3:C3"/>
    <mergeCell ref="D3:E3"/>
    <mergeCell ref="F3:G3"/>
    <mergeCell ref="H3:I3"/>
    <mergeCell ref="A5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CMV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Czubacka</dc:creator>
  <cp:lastModifiedBy>Anna Czubacka</cp:lastModifiedBy>
  <dcterms:created xsi:type="dcterms:W3CDTF">2025-09-04T12:08:26Z</dcterms:created>
  <dcterms:modified xsi:type="dcterms:W3CDTF">2025-09-04T12:13:37Z</dcterms:modified>
</cp:coreProperties>
</file>